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2\Favorites\Windows Live\Desktop\COORDINACIO 2025\OBSERVATORIO REGIONAL\"/>
    </mc:Choice>
  </mc:AlternateContent>
  <bookViews>
    <workbookView xWindow="0" yWindow="0" windowWidth="19200" windowHeight="1090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" i="1" l="1"/>
  <c r="X4" i="1"/>
  <c r="S4" i="1"/>
  <c r="G4" i="1"/>
  <c r="A4" i="1"/>
  <c r="M4" i="1" s="1"/>
</calcChain>
</file>

<file path=xl/sharedStrings.xml><?xml version="1.0" encoding="utf-8"?>
<sst xmlns="http://schemas.openxmlformats.org/spreadsheetml/2006/main" count="38" uniqueCount="29">
  <si>
    <t xml:space="preserve">N° DENUNCIAS DE VIOLENCIA CONTRA LA MUJER Y LOS INTEGRANTES DEL GRUPO FAMILIAR </t>
  </si>
  <si>
    <t xml:space="preserve">N° DENUNCIAS POR VIOLENCIA SEXUAL POR MODALIDAD DE VIOLENCIA  </t>
  </si>
  <si>
    <t>ACOSO SEXUAL EN ESPACIOS PUBLICOS</t>
  </si>
  <si>
    <t>HOSTIGAMIENTO SEXUAL</t>
  </si>
  <si>
    <t>VIOLENCIA</t>
  </si>
  <si>
    <t>OTROS</t>
  </si>
  <si>
    <t>N° DENUNCIAS POR TRATA DE PERSONAS</t>
  </si>
  <si>
    <t>EXPLOTACION SEXUAL</t>
  </si>
  <si>
    <t>TRABAJO FORZADO</t>
  </si>
  <si>
    <t>N° DE CASOS POR DESPROTECCION FAMILIAR NNA (MENORES)</t>
  </si>
  <si>
    <t>N° DE CASOS DE FEMINICIDIO Y TENTATIVA DE FEMINICIDIO</t>
  </si>
  <si>
    <t>N° DE CASOS ATENDIDOS EN EL MARCO DE PROTOCOLA DE ACTUACION CONJUNTA "CEM - PNP"</t>
  </si>
  <si>
    <t>N° DE MEDIDAS DE PROTECCION PROVISIONAL DE URGENCIA DICTADOS EN EL TERRITORIO POR ENTIDAD QUE SE LAS EMITIO</t>
  </si>
  <si>
    <t>N° DE CAPACITACIONES REALIZADAS DE LA LEY N° 30364</t>
  </si>
  <si>
    <t>FISICA</t>
  </si>
  <si>
    <t>PSICOLOGICA</t>
  </si>
  <si>
    <t>FISICA Y PSICOLOGICA</t>
  </si>
  <si>
    <t>SEXUAL</t>
  </si>
  <si>
    <t>PATRIMONIAL</t>
  </si>
  <si>
    <t>INFORMACION SOBRE DATOS ESTADISTICOS DE DENUNCIAS REGISTRADAS DE VIOLENCIA CONTRA LA MUJER Y LOS INTEGRANTES DE GRUPO FAMILIAR - PERIODO ENERO 2024 A 13 MARZO 2025</t>
  </si>
  <si>
    <t>MASCULINO</t>
  </si>
  <si>
    <t>De 0 a 11 años</t>
  </si>
  <si>
    <t>De 12 a 17 años</t>
  </si>
  <si>
    <t>De 18 a 29 años</t>
  </si>
  <si>
    <t>De 30 a 59 años</t>
  </si>
  <si>
    <t>De 60 a más</t>
  </si>
  <si>
    <t>FEMENINO</t>
  </si>
  <si>
    <t>TOTAL</t>
  </si>
  <si>
    <r>
      <t xml:space="preserve">TOTAL POR SEXO Y EDAD DEL </t>
    </r>
    <r>
      <rPr>
        <b/>
        <sz val="12"/>
        <color rgb="FFFF0000"/>
        <rFont val="Calibri"/>
        <family val="2"/>
        <scheme val="minor"/>
      </rPr>
      <t>AGRAVIADO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</si>
</sst>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D6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7" borderId="2" xfId="0" applyFill="1" applyBorder="1" applyAlignment="1">
      <alignment horizontal="center" textRotation="90"/>
    </xf>
    <xf numFmtId="0" fontId="1" fillId="6" borderId="2" xfId="0" applyFont="1" applyFill="1" applyBorder="1" applyAlignment="1">
      <alignment horizontal="center" textRotation="90" wrapText="1"/>
    </xf>
    <xf numFmtId="0" fontId="1" fillId="5" borderId="2" xfId="0" applyFont="1" applyFill="1" applyBorder="1" applyAlignment="1">
      <alignment horizontal="center" textRotation="90" wrapText="1"/>
    </xf>
    <xf numFmtId="0" fontId="7" fillId="4" borderId="2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/>
    </xf>
    <xf numFmtId="0" fontId="5" fillId="8" borderId="2" xfId="0" applyFont="1" applyFill="1" applyBorder="1" applyAlignment="1">
      <alignment horizontal="center" textRotation="90" wrapText="1"/>
    </xf>
    <xf numFmtId="0" fontId="6" fillId="0" borderId="2" xfId="0" applyFont="1" applyBorder="1" applyAlignment="1">
      <alignment horizontal="center" textRotation="90" wrapText="1"/>
    </xf>
    <xf numFmtId="0" fontId="6" fillId="9" borderId="2" xfId="0" applyFont="1" applyFill="1" applyBorder="1" applyAlignment="1">
      <alignment horizontal="center" textRotation="90" wrapText="1"/>
    </xf>
    <xf numFmtId="0" fontId="3" fillId="8" borderId="2" xfId="0" applyFont="1" applyFill="1" applyBorder="1"/>
    <xf numFmtId="0" fontId="3" fillId="0" borderId="2" xfId="0" applyFont="1" applyBorder="1"/>
    <xf numFmtId="0" fontId="3" fillId="2" borderId="2" xfId="0" applyFont="1" applyFill="1" applyBorder="1"/>
    <xf numFmtId="0" fontId="3" fillId="3" borderId="2" xfId="0" applyFont="1" applyFill="1" applyBorder="1"/>
    <xf numFmtId="0" fontId="3" fillId="4" borderId="2" xfId="0" applyFont="1" applyFill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ED6D"/>
      <color rgb="FFCCE6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311726</xdr:colOff>
      <xdr:row>8</xdr:row>
      <xdr:rowOff>86590</xdr:rowOff>
    </xdr:from>
    <xdr:to>
      <xdr:col>9</xdr:col>
      <xdr:colOff>34636</xdr:colOff>
      <xdr:row>19</xdr:row>
      <xdr:rowOff>142086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D958E8-0619-4529-3DCD-41B370175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6453" y="5333999"/>
          <a:ext cx="4814456" cy="2150996"/>
        </a:xfrm>
        <a:prstGeom prst="rect">
          <a:avLst/>
        </a:prstGeom>
      </xdr:spPr>
    </xdr:pic>
    <xdr:clientData/>
  </xdr:twoCellAnchor>
  <xdr:twoCellAnchor editAs="oneCell">
    <xdr:from>
      <xdr:col>18</xdr:col>
      <xdr:colOff>225137</xdr:colOff>
      <xdr:row>11</xdr:row>
      <xdr:rowOff>51954</xdr:rowOff>
    </xdr:from>
    <xdr:to>
      <xdr:col>26</xdr:col>
      <xdr:colOff>69274</xdr:colOff>
      <xdr:row>20</xdr:row>
      <xdr:rowOff>77891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473A95-FB50-8F4D-69F5-3DA0020F4C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01" t="5466" r="12076" b="16016"/>
        <a:stretch/>
      </xdr:blipFill>
      <xdr:spPr bwMode="auto">
        <a:xfrm>
          <a:off x="12278592" y="5870863"/>
          <a:ext cx="4000500" cy="174043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"/>
  <sheetViews>
    <sheetView tabSelected="1" zoomScale="55" zoomScaleNormal="55" workbookViewId="0">
      <selection activeCell="H3" sqref="H3"/>
    </sheetView>
  </sheetViews>
  <sheetFormatPr baseColWidth="10" defaultRowHeight="15" x14ac:dyDescent="0.25"/>
  <cols>
    <col min="1" max="13" width="10.85546875" customWidth="1"/>
    <col min="14" max="28" width="7.7109375" customWidth="1"/>
  </cols>
  <sheetData>
    <row r="1" spans="1:33" ht="56.25" customHeight="1" x14ac:dyDescent="0.25">
      <c r="A1" s="17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3" s="1" customFormat="1" ht="83.25" customHeight="1" x14ac:dyDescent="0.25">
      <c r="A2" s="27" t="s">
        <v>28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24" t="s">
        <v>0</v>
      </c>
      <c r="O2" s="25"/>
      <c r="P2" s="25"/>
      <c r="Q2" s="25"/>
      <c r="R2" s="25"/>
      <c r="S2" s="26"/>
      <c r="T2" s="18" t="s">
        <v>1</v>
      </c>
      <c r="U2" s="19"/>
      <c r="V2" s="19"/>
      <c r="W2" s="19"/>
      <c r="X2" s="20"/>
      <c r="Y2" s="21" t="s">
        <v>6</v>
      </c>
      <c r="Z2" s="22"/>
      <c r="AA2" s="22"/>
      <c r="AB2" s="23"/>
      <c r="AC2" s="30" t="s">
        <v>9</v>
      </c>
      <c r="AD2" s="30" t="s">
        <v>10</v>
      </c>
      <c r="AE2" s="30" t="s">
        <v>11</v>
      </c>
      <c r="AF2" s="30" t="s">
        <v>12</v>
      </c>
      <c r="AG2" s="30" t="s">
        <v>13</v>
      </c>
    </row>
    <row r="3" spans="1:33" ht="186.75" customHeight="1" x14ac:dyDescent="0.25">
      <c r="A3" s="8" t="s">
        <v>20</v>
      </c>
      <c r="B3" s="9" t="s">
        <v>21</v>
      </c>
      <c r="C3" s="10" t="s">
        <v>22</v>
      </c>
      <c r="D3" s="9" t="s">
        <v>23</v>
      </c>
      <c r="E3" s="9" t="s">
        <v>24</v>
      </c>
      <c r="F3" s="9" t="s">
        <v>25</v>
      </c>
      <c r="G3" s="8" t="s">
        <v>26</v>
      </c>
      <c r="H3" s="9" t="s">
        <v>21</v>
      </c>
      <c r="I3" s="9" t="s">
        <v>22</v>
      </c>
      <c r="J3" s="9" t="s">
        <v>23</v>
      </c>
      <c r="K3" s="9" t="s">
        <v>24</v>
      </c>
      <c r="L3" s="9" t="s">
        <v>25</v>
      </c>
      <c r="M3" s="8" t="s">
        <v>27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7" t="s">
        <v>27</v>
      </c>
      <c r="T3" s="3" t="s">
        <v>2</v>
      </c>
      <c r="U3" s="3" t="s">
        <v>3</v>
      </c>
      <c r="V3" s="3" t="s">
        <v>4</v>
      </c>
      <c r="W3" s="3" t="s">
        <v>5</v>
      </c>
      <c r="X3" s="6" t="s">
        <v>27</v>
      </c>
      <c r="Y3" s="4" t="s">
        <v>7</v>
      </c>
      <c r="Z3" s="4" t="s">
        <v>8</v>
      </c>
      <c r="AA3" s="4" t="s">
        <v>5</v>
      </c>
      <c r="AB3" s="5" t="s">
        <v>27</v>
      </c>
      <c r="AC3" s="30"/>
      <c r="AD3" s="30"/>
      <c r="AE3" s="30"/>
      <c r="AF3" s="30"/>
      <c r="AG3" s="30"/>
    </row>
    <row r="4" spans="1:33" s="16" customFormat="1" ht="27.75" customHeight="1" x14ac:dyDescent="0.35">
      <c r="A4" s="11">
        <f>SUM(B4:F4)</f>
        <v>973</v>
      </c>
      <c r="B4" s="12">
        <v>20</v>
      </c>
      <c r="C4" s="12">
        <v>51</v>
      </c>
      <c r="D4" s="12">
        <v>266</v>
      </c>
      <c r="E4" s="12">
        <v>517</v>
      </c>
      <c r="F4" s="12">
        <v>119</v>
      </c>
      <c r="G4" s="11">
        <f>SUM(H4:L4)</f>
        <v>5490</v>
      </c>
      <c r="H4" s="12">
        <v>40</v>
      </c>
      <c r="I4" s="12">
        <v>147</v>
      </c>
      <c r="J4" s="12">
        <v>1885</v>
      </c>
      <c r="K4" s="12">
        <v>3098</v>
      </c>
      <c r="L4" s="12">
        <v>320</v>
      </c>
      <c r="M4" s="11">
        <f>SUM(A4,G4)</f>
        <v>6463</v>
      </c>
      <c r="N4" s="12">
        <v>1407</v>
      </c>
      <c r="O4" s="12">
        <v>2283</v>
      </c>
      <c r="P4" s="12">
        <v>2533</v>
      </c>
      <c r="Q4" s="12">
        <v>56</v>
      </c>
      <c r="R4" s="12">
        <v>48</v>
      </c>
      <c r="S4" s="13">
        <f>SUM(N4:R4)</f>
        <v>6327</v>
      </c>
      <c r="T4" s="12">
        <v>25</v>
      </c>
      <c r="U4" s="12">
        <v>2</v>
      </c>
      <c r="V4" s="12">
        <v>134</v>
      </c>
      <c r="W4" s="12">
        <v>32</v>
      </c>
      <c r="X4" s="14">
        <f>SUM(T4:W4)</f>
        <v>193</v>
      </c>
      <c r="Y4" s="12">
        <v>10</v>
      </c>
      <c r="Z4" s="12">
        <v>0</v>
      </c>
      <c r="AA4" s="12">
        <v>16</v>
      </c>
      <c r="AB4" s="15">
        <f>SUM(Y4:AA4)</f>
        <v>26</v>
      </c>
      <c r="AC4" s="12">
        <v>135</v>
      </c>
      <c r="AD4" s="12">
        <v>15</v>
      </c>
      <c r="AE4" s="12">
        <v>1325</v>
      </c>
      <c r="AF4" s="12">
        <v>6218</v>
      </c>
      <c r="AG4" s="12">
        <v>84</v>
      </c>
    </row>
  </sheetData>
  <mergeCells count="10">
    <mergeCell ref="A1:AG1"/>
    <mergeCell ref="T2:X2"/>
    <mergeCell ref="Y2:AB2"/>
    <mergeCell ref="N2:S2"/>
    <mergeCell ref="A2:M2"/>
    <mergeCell ref="AG2:AG3"/>
    <mergeCell ref="AC2:AC3"/>
    <mergeCell ref="AD2:AD3"/>
    <mergeCell ref="AE2:AE3"/>
    <mergeCell ref="AF2:AF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PC2</cp:lastModifiedBy>
  <dcterms:created xsi:type="dcterms:W3CDTF">2025-03-14T15:05:11Z</dcterms:created>
  <dcterms:modified xsi:type="dcterms:W3CDTF">2025-03-24T16:49:19Z</dcterms:modified>
</cp:coreProperties>
</file>